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wnloads\Calibrations\"/>
    </mc:Choice>
  </mc:AlternateContent>
  <xr:revisionPtr revIDLastSave="0" documentId="13_ncr:1_{2A3C8BB3-3DEC-456E-B493-CE063DA2C0D7}" xr6:coauthVersionLast="34" xr6:coauthVersionMax="34" xr10:uidLastSave="{00000000-0000-0000-0000-000000000000}"/>
  <bookViews>
    <workbookView xWindow="0" yWindow="0" windowWidth="6165" windowHeight="7980" xr2:uid="{C2602DAC-0220-4DE3-9706-EDD0E9D2648C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48" i="1" s="1"/>
  <c r="F22" i="1"/>
  <c r="F49" i="1" s="1"/>
  <c r="F23" i="1"/>
  <c r="F50" i="1" s="1"/>
  <c r="F24" i="1"/>
  <c r="F51" i="1" s="1"/>
  <c r="F25" i="1"/>
  <c r="F52" i="1" s="1"/>
  <c r="F26" i="1"/>
  <c r="F53" i="1" s="1"/>
  <c r="F27" i="1"/>
  <c r="F54" i="1" s="1"/>
  <c r="F28" i="1"/>
  <c r="F55" i="1" s="1"/>
  <c r="F29" i="1"/>
  <c r="F56" i="1" s="1"/>
  <c r="D20" i="1"/>
  <c r="D47" i="1" s="1"/>
  <c r="D21" i="1"/>
  <c r="D48" i="1" s="1"/>
  <c r="D22" i="1"/>
  <c r="D23" i="1"/>
  <c r="D50" i="1" s="1"/>
  <c r="D24" i="1"/>
  <c r="D51" i="1" s="1"/>
  <c r="D25" i="1"/>
  <c r="D52" i="1" s="1"/>
  <c r="D26" i="1"/>
  <c r="D53" i="1" s="1"/>
  <c r="D27" i="1"/>
  <c r="D28" i="1"/>
  <c r="D55" i="1" s="1"/>
  <c r="D29" i="1"/>
  <c r="D56" i="1" s="1"/>
  <c r="G52" i="1"/>
  <c r="G53" i="1"/>
  <c r="G27" i="1"/>
  <c r="G54" i="1" s="1"/>
  <c r="L29" i="1"/>
  <c r="L56" i="1" s="1"/>
  <c r="K29" i="1"/>
  <c r="K56" i="1" s="1"/>
  <c r="J29" i="1"/>
  <c r="J56" i="1" s="1"/>
  <c r="I29" i="1"/>
  <c r="I56" i="1" s="1"/>
  <c r="H29" i="1"/>
  <c r="H56" i="1" s="1"/>
  <c r="G29" i="1"/>
  <c r="G56" i="1" s="1"/>
  <c r="E29" i="1"/>
  <c r="E56" i="1" s="1"/>
  <c r="C29" i="1"/>
  <c r="C56" i="1" s="1"/>
  <c r="L28" i="1"/>
  <c r="L55" i="1" s="1"/>
  <c r="K28" i="1"/>
  <c r="K55" i="1" s="1"/>
  <c r="J28" i="1"/>
  <c r="J55" i="1" s="1"/>
  <c r="I28" i="1"/>
  <c r="I55" i="1" s="1"/>
  <c r="H28" i="1"/>
  <c r="H55" i="1" s="1"/>
  <c r="G28" i="1"/>
  <c r="G55" i="1" s="1"/>
  <c r="E28" i="1"/>
  <c r="E55" i="1" s="1"/>
  <c r="C28" i="1"/>
  <c r="C55" i="1" s="1"/>
  <c r="L27" i="1"/>
  <c r="L54" i="1" s="1"/>
  <c r="K27" i="1"/>
  <c r="K54" i="1" s="1"/>
  <c r="J27" i="1"/>
  <c r="J54" i="1" s="1"/>
  <c r="I27" i="1"/>
  <c r="I54" i="1" s="1"/>
  <c r="H27" i="1"/>
  <c r="H54" i="1" s="1"/>
  <c r="E27" i="1"/>
  <c r="E54" i="1" s="1"/>
  <c r="D54" i="1"/>
  <c r="C27" i="1"/>
  <c r="C54" i="1" s="1"/>
  <c r="L26" i="1"/>
  <c r="L53" i="1" s="1"/>
  <c r="K26" i="1"/>
  <c r="K53" i="1" s="1"/>
  <c r="J26" i="1"/>
  <c r="J53" i="1" s="1"/>
  <c r="I26" i="1"/>
  <c r="I53" i="1" s="1"/>
  <c r="H26" i="1"/>
  <c r="H53" i="1" s="1"/>
  <c r="E26" i="1"/>
  <c r="E53" i="1" s="1"/>
  <c r="C26" i="1"/>
  <c r="C53" i="1" s="1"/>
  <c r="L25" i="1"/>
  <c r="L52" i="1" s="1"/>
  <c r="K25" i="1"/>
  <c r="K52" i="1" s="1"/>
  <c r="J25" i="1"/>
  <c r="J52" i="1" s="1"/>
  <c r="I25" i="1"/>
  <c r="I52" i="1" s="1"/>
  <c r="H25" i="1"/>
  <c r="H52" i="1" s="1"/>
  <c r="E25" i="1"/>
  <c r="E52" i="1" s="1"/>
  <c r="C25" i="1"/>
  <c r="C52" i="1" s="1"/>
  <c r="L24" i="1"/>
  <c r="L51" i="1" s="1"/>
  <c r="K24" i="1"/>
  <c r="K51" i="1" s="1"/>
  <c r="J24" i="1"/>
  <c r="J51" i="1" s="1"/>
  <c r="I24" i="1"/>
  <c r="I51" i="1" s="1"/>
  <c r="H24" i="1"/>
  <c r="H51" i="1" s="1"/>
  <c r="G51" i="1"/>
  <c r="E24" i="1"/>
  <c r="E51" i="1" s="1"/>
  <c r="C24" i="1"/>
  <c r="C51" i="1" s="1"/>
  <c r="L23" i="1"/>
  <c r="L50" i="1" s="1"/>
  <c r="K23" i="1"/>
  <c r="K50" i="1" s="1"/>
  <c r="J23" i="1"/>
  <c r="J50" i="1" s="1"/>
  <c r="I23" i="1"/>
  <c r="I50" i="1" s="1"/>
  <c r="H23" i="1"/>
  <c r="H50" i="1" s="1"/>
  <c r="G50" i="1"/>
  <c r="E23" i="1"/>
  <c r="E50" i="1" s="1"/>
  <c r="C23" i="1"/>
  <c r="C50" i="1" s="1"/>
  <c r="L22" i="1"/>
  <c r="L49" i="1" s="1"/>
  <c r="K22" i="1"/>
  <c r="K49" i="1" s="1"/>
  <c r="J22" i="1"/>
  <c r="J49" i="1" s="1"/>
  <c r="I22" i="1"/>
  <c r="I49" i="1" s="1"/>
  <c r="H22" i="1"/>
  <c r="H49" i="1" s="1"/>
  <c r="G49" i="1"/>
  <c r="E22" i="1"/>
  <c r="E49" i="1" s="1"/>
  <c r="D49" i="1"/>
  <c r="C22" i="1"/>
  <c r="C49" i="1" s="1"/>
  <c r="L21" i="1"/>
  <c r="L48" i="1" s="1"/>
  <c r="K21" i="1"/>
  <c r="K48" i="1" s="1"/>
  <c r="J21" i="1"/>
  <c r="J48" i="1" s="1"/>
  <c r="I21" i="1"/>
  <c r="I48" i="1" s="1"/>
  <c r="H21" i="1"/>
  <c r="H48" i="1" s="1"/>
  <c r="G48" i="1"/>
  <c r="E21" i="1"/>
  <c r="E48" i="1" s="1"/>
  <c r="C21" i="1"/>
  <c r="C48" i="1" s="1"/>
  <c r="E20" i="1"/>
  <c r="E47" i="1" s="1"/>
  <c r="F20" i="1"/>
  <c r="F47" i="1" s="1"/>
  <c r="G20" i="1"/>
  <c r="G47" i="1" s="1"/>
  <c r="H20" i="1"/>
  <c r="H47" i="1" s="1"/>
  <c r="I20" i="1"/>
  <c r="I47" i="1" s="1"/>
  <c r="J20" i="1"/>
  <c r="J47" i="1" s="1"/>
  <c r="K20" i="1"/>
  <c r="K47" i="1" s="1"/>
  <c r="L20" i="1"/>
  <c r="L47" i="1" s="1"/>
  <c r="C20" i="1"/>
  <c r="C47" i="1" s="1"/>
</calcChain>
</file>

<file path=xl/sharedStrings.xml><?xml version="1.0" encoding="utf-8"?>
<sst xmlns="http://schemas.openxmlformats.org/spreadsheetml/2006/main" count="7" uniqueCount="7">
  <si>
    <t xml:space="preserve"> </t>
  </si>
  <si>
    <t>Dyno Correction Factor</t>
  </si>
  <si>
    <t>Percent Change</t>
  </si>
  <si>
    <t>Flywheel Corrected Torque</t>
  </si>
  <si>
    <t>Ford Torque Table Calculator</t>
  </si>
  <si>
    <t>Dyno Torque Values</t>
  </si>
  <si>
    <t>Original Torque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</si>
</sst>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164" fontId="0" fillId="0" borderId="0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" xfId="0" applyFont="1" applyBorder="1"/>
    <xf numFmtId="0" fontId="0" fillId="0" borderId="5" xfId="0" applyFont="1" applyBorder="1"/>
    <xf numFmtId="0" fontId="0" fillId="0" borderId="6" xfId="0" applyFont="1" applyBorder="1"/>
    <xf numFmtId="0" fontId="3" fillId="0" borderId="0" xfId="0" applyFont="1"/>
    <xf numFmtId="9" fontId="0" fillId="0" borderId="0" xfId="1" applyFont="1" applyBorder="1"/>
    <xf numFmtId="9" fontId="0" fillId="0" borderId="2" xfId="1" applyFont="1" applyBorder="1"/>
    <xf numFmtId="9" fontId="0" fillId="0" borderId="3" xfId="1" applyFont="1" applyBorder="1"/>
    <xf numFmtId="9" fontId="0" fillId="0" borderId="4" xfId="1" applyFont="1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81AD-F4C5-4BE6-85E7-E48152CEF6C4}">
  <dimension ref="A1:L56"/>
  <sheetViews>
    <sheetView tabSelected="1" topLeftCell="A23" workbookViewId="0">
      <selection activeCell="F12" sqref="F12"/>
    </sheetView>
  </sheetViews>
  <sheetFormatPr defaultRowHeight="15" x14ac:dyDescent="0.25"/>
  <sheetData>
    <row r="1" spans="1:12" ht="18.75" x14ac:dyDescent="0.3">
      <c r="A1" s="18" t="s">
        <v>4</v>
      </c>
    </row>
    <row r="3" spans="1:12" ht="19.5" thickBot="1" x14ac:dyDescent="0.35">
      <c r="A3" s="18" t="s">
        <v>5</v>
      </c>
    </row>
    <row r="4" spans="1:12" ht="15.75" thickBot="1" x14ac:dyDescent="0.3">
      <c r="A4" t="s">
        <v>0</v>
      </c>
      <c r="B4" s="5"/>
      <c r="C4" s="6">
        <v>500</v>
      </c>
      <c r="D4" s="6">
        <v>1000</v>
      </c>
      <c r="E4" s="6">
        <v>1500</v>
      </c>
      <c r="F4" s="6">
        <v>2000</v>
      </c>
      <c r="G4" s="6">
        <v>2500</v>
      </c>
      <c r="H4" s="6">
        <v>3000</v>
      </c>
      <c r="I4" s="6">
        <v>3750</v>
      </c>
      <c r="J4" s="6">
        <v>4500</v>
      </c>
      <c r="K4" s="6">
        <v>5500</v>
      </c>
      <c r="L4" s="7">
        <v>6000</v>
      </c>
    </row>
    <row r="5" spans="1:12" x14ac:dyDescent="0.25">
      <c r="B5" s="8">
        <v>0.1</v>
      </c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x14ac:dyDescent="0.25">
      <c r="B6" s="8">
        <v>0.2</v>
      </c>
      <c r="C6" s="1"/>
      <c r="D6" s="1"/>
      <c r="E6" s="1"/>
      <c r="F6" s="1"/>
      <c r="G6" s="1"/>
      <c r="H6" s="1"/>
      <c r="I6" s="1"/>
      <c r="J6" s="1"/>
      <c r="K6" s="1"/>
      <c r="L6" s="2"/>
    </row>
    <row r="7" spans="1:12" x14ac:dyDescent="0.25">
      <c r="B7" s="8">
        <v>0.3</v>
      </c>
      <c r="C7" s="1"/>
      <c r="D7" s="1"/>
      <c r="E7" s="1"/>
      <c r="F7" s="1">
        <v>140</v>
      </c>
      <c r="G7" s="1"/>
      <c r="H7" s="1"/>
      <c r="I7" s="1"/>
      <c r="J7" s="1"/>
      <c r="K7" s="1"/>
      <c r="L7" s="2"/>
    </row>
    <row r="8" spans="1:12" x14ac:dyDescent="0.25">
      <c r="B8" s="8">
        <v>0.5</v>
      </c>
      <c r="C8" s="1"/>
      <c r="D8" s="1"/>
      <c r="E8" s="1"/>
      <c r="F8" s="1">
        <v>245</v>
      </c>
      <c r="G8" s="1"/>
      <c r="H8" s="1"/>
      <c r="I8" s="1"/>
      <c r="J8" s="1"/>
      <c r="K8" s="1"/>
      <c r="L8" s="2"/>
    </row>
    <row r="9" spans="1:12" x14ac:dyDescent="0.25">
      <c r="B9" s="8">
        <v>0.6</v>
      </c>
      <c r="C9" s="1"/>
      <c r="D9" s="1"/>
      <c r="E9" s="1"/>
      <c r="F9" s="27">
        <v>295</v>
      </c>
      <c r="G9" s="1"/>
      <c r="H9" s="1"/>
      <c r="I9" s="1"/>
      <c r="J9" s="1"/>
      <c r="K9" s="1"/>
      <c r="L9" s="2"/>
    </row>
    <row r="10" spans="1:12" x14ac:dyDescent="0.25">
      <c r="B10" s="8">
        <v>0.8</v>
      </c>
      <c r="C10" s="1"/>
      <c r="D10" s="1"/>
      <c r="E10" s="1"/>
      <c r="F10" s="27">
        <v>390</v>
      </c>
      <c r="G10" s="1"/>
      <c r="H10" s="1"/>
      <c r="I10" s="1"/>
      <c r="J10" s="1"/>
      <c r="K10" s="1"/>
      <c r="L10" s="2"/>
    </row>
    <row r="11" spans="1:12" x14ac:dyDescent="0.25">
      <c r="B11" s="8">
        <v>1</v>
      </c>
      <c r="C11" s="1"/>
      <c r="D11" s="1"/>
      <c r="E11" s="1"/>
      <c r="F11" s="27">
        <v>460</v>
      </c>
      <c r="G11" s="1"/>
      <c r="H11" s="1"/>
      <c r="I11" s="1"/>
      <c r="J11" s="1"/>
      <c r="K11" s="1"/>
      <c r="L11" s="2"/>
    </row>
    <row r="12" spans="1:12" x14ac:dyDescent="0.25">
      <c r="B12" s="8">
        <v>1.2</v>
      </c>
      <c r="C12" s="1"/>
      <c r="D12" s="1"/>
      <c r="E12" s="1"/>
      <c r="F12" s="1"/>
      <c r="G12" s="1"/>
      <c r="H12" s="1"/>
      <c r="I12" s="1"/>
      <c r="J12" s="1"/>
      <c r="K12" s="1"/>
      <c r="L12" s="2"/>
    </row>
    <row r="13" spans="1:12" x14ac:dyDescent="0.25">
      <c r="B13" s="8">
        <v>1.4</v>
      </c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1:12" ht="15.75" thickBot="1" x14ac:dyDescent="0.3">
      <c r="B14" s="9">
        <v>1.6</v>
      </c>
      <c r="C14" s="3"/>
      <c r="D14" s="3"/>
      <c r="E14" s="3"/>
      <c r="F14" s="3"/>
      <c r="G14" s="3"/>
      <c r="H14" s="3"/>
      <c r="I14" s="3"/>
      <c r="J14" s="3"/>
      <c r="K14" s="3"/>
      <c r="L14" s="4"/>
    </row>
    <row r="16" spans="1:12" x14ac:dyDescent="0.25">
      <c r="A16" s="10" t="s">
        <v>1</v>
      </c>
      <c r="B16" s="10"/>
      <c r="C16" s="10"/>
      <c r="D16" s="10">
        <v>1.35</v>
      </c>
    </row>
    <row r="18" spans="1:12" ht="19.5" thickBot="1" x14ac:dyDescent="0.35">
      <c r="A18" s="18" t="s">
        <v>3</v>
      </c>
    </row>
    <row r="19" spans="1:12" ht="15.75" thickBot="1" x14ac:dyDescent="0.3">
      <c r="B19" s="15"/>
      <c r="C19" s="6">
        <v>500</v>
      </c>
      <c r="D19" s="6">
        <v>1000</v>
      </c>
      <c r="E19" s="6">
        <v>1500</v>
      </c>
      <c r="F19" s="6">
        <v>2000</v>
      </c>
      <c r="G19" s="6">
        <v>2500</v>
      </c>
      <c r="H19" s="6">
        <v>3000</v>
      </c>
      <c r="I19" s="6">
        <v>3750</v>
      </c>
      <c r="J19" s="6">
        <v>4500</v>
      </c>
      <c r="K19" s="6">
        <v>5500</v>
      </c>
      <c r="L19" s="7">
        <v>6000</v>
      </c>
    </row>
    <row r="20" spans="1:12" x14ac:dyDescent="0.25">
      <c r="B20" s="16">
        <v>0.1</v>
      </c>
      <c r="C20" s="11">
        <f>C5*$D$16</f>
        <v>0</v>
      </c>
      <c r="D20" s="11">
        <f>D5*$D$16</f>
        <v>0</v>
      </c>
      <c r="E20" s="11">
        <f>E5*$D$16</f>
        <v>0</v>
      </c>
      <c r="F20" s="11">
        <f>F5*$D$16</f>
        <v>0</v>
      </c>
      <c r="G20" s="11">
        <f>G5*$D$16</f>
        <v>0</v>
      </c>
      <c r="H20" s="11">
        <f>H5*$D$16</f>
        <v>0</v>
      </c>
      <c r="I20" s="11">
        <f>I5*$D$16</f>
        <v>0</v>
      </c>
      <c r="J20" s="11">
        <f>J5*$D$16</f>
        <v>0</v>
      </c>
      <c r="K20" s="11">
        <f>K5*$D$16</f>
        <v>0</v>
      </c>
      <c r="L20" s="12">
        <f>L5*$D$16</f>
        <v>0</v>
      </c>
    </row>
    <row r="21" spans="1:12" x14ac:dyDescent="0.25">
      <c r="B21" s="16">
        <v>0.2</v>
      </c>
      <c r="C21" s="11">
        <f>C6*$D$16</f>
        <v>0</v>
      </c>
      <c r="D21" s="11">
        <f t="shared" ref="D21:D29" si="0">D6*$D$16</f>
        <v>0</v>
      </c>
      <c r="E21" s="11">
        <f>E6*$D$16</f>
        <v>0</v>
      </c>
      <c r="F21" s="11">
        <f t="shared" ref="F21:F26" si="1">F6*$D$16</f>
        <v>0</v>
      </c>
      <c r="G21" s="11">
        <v>0</v>
      </c>
      <c r="H21" s="11">
        <f>H6*$D$16</f>
        <v>0</v>
      </c>
      <c r="I21" s="11">
        <f>I6*$D$16</f>
        <v>0</v>
      </c>
      <c r="J21" s="11">
        <f>J6*$D$16</f>
        <v>0</v>
      </c>
      <c r="K21" s="11">
        <f>K6*$D$16</f>
        <v>0</v>
      </c>
      <c r="L21" s="12">
        <f>L6*$D$16</f>
        <v>0</v>
      </c>
    </row>
    <row r="22" spans="1:12" x14ac:dyDescent="0.25">
      <c r="B22" s="16">
        <v>0.3</v>
      </c>
      <c r="C22" s="11">
        <f>C7*$D$16</f>
        <v>0</v>
      </c>
      <c r="D22" s="11">
        <f t="shared" si="0"/>
        <v>0</v>
      </c>
      <c r="E22" s="11">
        <f>E7*$D$16</f>
        <v>0</v>
      </c>
      <c r="F22" s="11">
        <f t="shared" si="1"/>
        <v>189</v>
      </c>
      <c r="G22" s="11">
        <v>0</v>
      </c>
      <c r="H22" s="11">
        <f>H7*$D$16</f>
        <v>0</v>
      </c>
      <c r="I22" s="11">
        <f>I7*$D$16</f>
        <v>0</v>
      </c>
      <c r="J22" s="11">
        <f>J7*$D$16</f>
        <v>0</v>
      </c>
      <c r="K22" s="11">
        <f>K7*$D$16</f>
        <v>0</v>
      </c>
      <c r="L22" s="12">
        <f>L7*$D$16</f>
        <v>0</v>
      </c>
    </row>
    <row r="23" spans="1:12" x14ac:dyDescent="0.25">
      <c r="B23" s="16">
        <v>0.5</v>
      </c>
      <c r="C23" s="11">
        <f>C8*$D$16</f>
        <v>0</v>
      </c>
      <c r="D23" s="11">
        <f t="shared" si="0"/>
        <v>0</v>
      </c>
      <c r="E23" s="11">
        <f>E8*$D$16</f>
        <v>0</v>
      </c>
      <c r="F23" s="11">
        <f t="shared" si="1"/>
        <v>330.75</v>
      </c>
      <c r="G23" s="11">
        <v>0</v>
      </c>
      <c r="H23" s="11">
        <f>H8*$D$16</f>
        <v>0</v>
      </c>
      <c r="I23" s="11">
        <f>I8*$D$16</f>
        <v>0</v>
      </c>
      <c r="J23" s="11">
        <f>J8*$D$16</f>
        <v>0</v>
      </c>
      <c r="K23" s="11">
        <f>K8*$D$16</f>
        <v>0</v>
      </c>
      <c r="L23" s="12">
        <f>L8*$D$16</f>
        <v>0</v>
      </c>
    </row>
    <row r="24" spans="1:12" x14ac:dyDescent="0.25">
      <c r="B24" s="16">
        <v>0.6</v>
      </c>
      <c r="C24" s="11">
        <f>C9*$D$16</f>
        <v>0</v>
      </c>
      <c r="D24" s="11">
        <f t="shared" si="0"/>
        <v>0</v>
      </c>
      <c r="E24" s="11">
        <f>E9*$D$16</f>
        <v>0</v>
      </c>
      <c r="F24" s="11">
        <f t="shared" si="1"/>
        <v>398.25</v>
      </c>
      <c r="G24" s="11">
        <v>0</v>
      </c>
      <c r="H24" s="11">
        <f>H9*$D$16</f>
        <v>0</v>
      </c>
      <c r="I24" s="11">
        <f>I9*$D$16</f>
        <v>0</v>
      </c>
      <c r="J24" s="11">
        <f>J9*$D$16</f>
        <v>0</v>
      </c>
      <c r="K24" s="11">
        <f>K9*$D$16</f>
        <v>0</v>
      </c>
      <c r="L24" s="12">
        <f>L9*$D$16</f>
        <v>0</v>
      </c>
    </row>
    <row r="25" spans="1:12" x14ac:dyDescent="0.25">
      <c r="B25" s="16">
        <v>0.8</v>
      </c>
      <c r="C25" s="11">
        <f>C10*$D$16</f>
        <v>0</v>
      </c>
      <c r="D25" s="11">
        <f t="shared" si="0"/>
        <v>0</v>
      </c>
      <c r="E25" s="11">
        <f>E10*$D$16</f>
        <v>0</v>
      </c>
      <c r="F25" s="11">
        <f t="shared" si="1"/>
        <v>526.5</v>
      </c>
      <c r="G25" s="11">
        <v>0</v>
      </c>
      <c r="H25" s="11">
        <f>H10*$D$16</f>
        <v>0</v>
      </c>
      <c r="I25" s="11">
        <f>I10*$D$16</f>
        <v>0</v>
      </c>
      <c r="J25" s="11">
        <f>J10*$D$16</f>
        <v>0</v>
      </c>
      <c r="K25" s="11">
        <f>K10*$D$16</f>
        <v>0</v>
      </c>
      <c r="L25" s="12">
        <f>L10*$D$16</f>
        <v>0</v>
      </c>
    </row>
    <row r="26" spans="1:12" x14ac:dyDescent="0.25">
      <c r="B26" s="16">
        <v>1</v>
      </c>
      <c r="C26" s="11">
        <f>C11*$D$16</f>
        <v>0</v>
      </c>
      <c r="D26" s="11">
        <f t="shared" si="0"/>
        <v>0</v>
      </c>
      <c r="E26" s="11">
        <f>E11*$D$16</f>
        <v>0</v>
      </c>
      <c r="F26" s="11">
        <f t="shared" si="1"/>
        <v>621</v>
      </c>
      <c r="G26" s="11">
        <v>0</v>
      </c>
      <c r="H26" s="11">
        <f>H11*$D$16</f>
        <v>0</v>
      </c>
      <c r="I26" s="11">
        <f>I11*$D$16</f>
        <v>0</v>
      </c>
      <c r="J26" s="11">
        <f>J11*$D$16</f>
        <v>0</v>
      </c>
      <c r="K26" s="11">
        <f>K11*$D$16</f>
        <v>0</v>
      </c>
      <c r="L26" s="12">
        <f>L11*$D$16</f>
        <v>0</v>
      </c>
    </row>
    <row r="27" spans="1:12" x14ac:dyDescent="0.25">
      <c r="B27" s="16">
        <v>1.2</v>
      </c>
      <c r="C27" s="11">
        <f>C12*$D$16</f>
        <v>0</v>
      </c>
      <c r="D27" s="11">
        <f t="shared" si="0"/>
        <v>0</v>
      </c>
      <c r="E27" s="11">
        <f>E12*$D$16</f>
        <v>0</v>
      </c>
      <c r="F27" s="11">
        <f t="shared" ref="F21:F29" si="2">F12*$D$16</f>
        <v>0</v>
      </c>
      <c r="G27" s="11">
        <f t="shared" ref="G23:G27" si="3">G12*$D$16</f>
        <v>0</v>
      </c>
      <c r="H27" s="11">
        <f>H12*$D$16</f>
        <v>0</v>
      </c>
      <c r="I27" s="11">
        <f>I12*$D$16</f>
        <v>0</v>
      </c>
      <c r="J27" s="11">
        <f>J12*$D$16</f>
        <v>0</v>
      </c>
      <c r="K27" s="11">
        <f>K12*$D$16</f>
        <v>0</v>
      </c>
      <c r="L27" s="12">
        <f>L12*$D$16</f>
        <v>0</v>
      </c>
    </row>
    <row r="28" spans="1:12" x14ac:dyDescent="0.25">
      <c r="B28" s="16">
        <v>1.4</v>
      </c>
      <c r="C28" s="11">
        <f>C13*$D$16</f>
        <v>0</v>
      </c>
      <c r="D28" s="11">
        <f t="shared" si="0"/>
        <v>0</v>
      </c>
      <c r="E28" s="11">
        <f>E13*$D$16</f>
        <v>0</v>
      </c>
      <c r="F28" s="11">
        <f t="shared" si="2"/>
        <v>0</v>
      </c>
      <c r="G28" s="11">
        <f>G13*$D$16</f>
        <v>0</v>
      </c>
      <c r="H28" s="11">
        <f>H13*$D$16</f>
        <v>0</v>
      </c>
      <c r="I28" s="11">
        <f>I13*$D$16</f>
        <v>0</v>
      </c>
      <c r="J28" s="11">
        <f>J13*$D$16</f>
        <v>0</v>
      </c>
      <c r="K28" s="11">
        <f>K13*$D$16</f>
        <v>0</v>
      </c>
      <c r="L28" s="12">
        <f>L13*$D$16</f>
        <v>0</v>
      </c>
    </row>
    <row r="29" spans="1:12" ht="15.75" thickBot="1" x14ac:dyDescent="0.3">
      <c r="B29" s="17">
        <v>1.6</v>
      </c>
      <c r="C29" s="13">
        <f>C14*$D$16</f>
        <v>0</v>
      </c>
      <c r="D29" s="13">
        <f t="shared" si="0"/>
        <v>0</v>
      </c>
      <c r="E29" s="13">
        <f>E14*$D$16</f>
        <v>0</v>
      </c>
      <c r="F29" s="13">
        <f t="shared" si="2"/>
        <v>0</v>
      </c>
      <c r="G29" s="13">
        <f>G14*$D$16</f>
        <v>0</v>
      </c>
      <c r="H29" s="13">
        <f>H14*$D$16</f>
        <v>0</v>
      </c>
      <c r="I29" s="13">
        <f>I14*$D$16</f>
        <v>0</v>
      </c>
      <c r="J29" s="13">
        <f>J14*$D$16</f>
        <v>0</v>
      </c>
      <c r="K29" s="13">
        <f>K14*$D$16</f>
        <v>0</v>
      </c>
      <c r="L29" s="14">
        <f>L14*$D$16</f>
        <v>0</v>
      </c>
    </row>
    <row r="31" spans="1:12" ht="19.5" thickBot="1" x14ac:dyDescent="0.35">
      <c r="A31" s="18" t="s">
        <v>6</v>
      </c>
      <c r="B31" s="18"/>
    </row>
    <row r="32" spans="1:12" ht="15.75" thickBot="1" x14ac:dyDescent="0.3">
      <c r="B32" s="15"/>
      <c r="C32" s="6">
        <v>500</v>
      </c>
      <c r="D32" s="6">
        <v>1000</v>
      </c>
      <c r="E32" s="6">
        <v>1500</v>
      </c>
      <c r="F32" s="6">
        <v>2000</v>
      </c>
      <c r="G32" s="6">
        <v>2500</v>
      </c>
      <c r="H32" s="6">
        <v>3000</v>
      </c>
      <c r="I32" s="6">
        <v>3750</v>
      </c>
      <c r="J32" s="6">
        <v>4500</v>
      </c>
      <c r="K32" s="6">
        <v>5500</v>
      </c>
      <c r="L32" s="7">
        <v>6000</v>
      </c>
    </row>
    <row r="33" spans="1:12" x14ac:dyDescent="0.25">
      <c r="B33" s="16">
        <v>0.1</v>
      </c>
      <c r="C33" s="23">
        <v>44.639999389648402</v>
      </c>
      <c r="D33" s="23">
        <v>50.669998168945298</v>
      </c>
      <c r="E33" s="23">
        <v>55.619998931884801</v>
      </c>
      <c r="F33" s="23">
        <v>60.210002899169901</v>
      </c>
      <c r="G33" s="23">
        <v>64.529998779296903</v>
      </c>
      <c r="H33" s="23">
        <v>68.400001525878906</v>
      </c>
      <c r="I33" s="23">
        <v>73.440002441406307</v>
      </c>
      <c r="J33" s="23">
        <v>76.319999694824205</v>
      </c>
      <c r="K33" s="23">
        <v>76.050003051757798</v>
      </c>
      <c r="L33" s="24">
        <v>75.959999084472699</v>
      </c>
    </row>
    <row r="34" spans="1:12" x14ac:dyDescent="0.25">
      <c r="B34" s="16">
        <v>0.2</v>
      </c>
      <c r="C34" s="23">
        <v>104.76000213623</v>
      </c>
      <c r="D34" s="23">
        <v>110.43000030517599</v>
      </c>
      <c r="E34" s="23">
        <v>115.74000549316401</v>
      </c>
      <c r="F34" s="23">
        <v>121.050003051758</v>
      </c>
      <c r="G34" s="23">
        <v>125.909996032715</v>
      </c>
      <c r="H34" s="23">
        <v>130.32000732421901</v>
      </c>
      <c r="I34" s="23">
        <v>136.80000305175801</v>
      </c>
      <c r="J34" s="23">
        <v>141.38999938964801</v>
      </c>
      <c r="K34" s="23">
        <v>142.64999389648401</v>
      </c>
      <c r="L34" s="24">
        <v>141.75</v>
      </c>
    </row>
    <row r="35" spans="1:12" x14ac:dyDescent="0.25">
      <c r="B35" s="16">
        <v>0.3</v>
      </c>
      <c r="C35" s="23">
        <v>161.27999877929699</v>
      </c>
      <c r="D35" s="23">
        <v>169.55999755859401</v>
      </c>
      <c r="E35" s="23">
        <v>176.49000549316401</v>
      </c>
      <c r="F35" s="23">
        <v>182.52000427246099</v>
      </c>
      <c r="G35" s="23">
        <v>187.64999389648401</v>
      </c>
      <c r="H35" s="23">
        <v>192.05999755859401</v>
      </c>
      <c r="I35" s="23">
        <v>198.99000549316401</v>
      </c>
      <c r="J35" s="23">
        <v>205.11000061035199</v>
      </c>
      <c r="K35" s="23">
        <v>210.330001831055</v>
      </c>
      <c r="L35" s="24">
        <v>211.77000427246099</v>
      </c>
    </row>
    <row r="36" spans="1:12" x14ac:dyDescent="0.25">
      <c r="B36" s="16">
        <v>0.5</v>
      </c>
      <c r="C36" s="23">
        <v>275.22000122070301</v>
      </c>
      <c r="D36" s="23">
        <v>292.68002319335898</v>
      </c>
      <c r="E36" s="23">
        <v>306</v>
      </c>
      <c r="F36" s="23">
        <v>315.35998535156301</v>
      </c>
      <c r="G36" s="23">
        <v>321.11999511718801</v>
      </c>
      <c r="H36" s="23">
        <v>324</v>
      </c>
      <c r="I36" s="23">
        <v>326.60998535156301</v>
      </c>
      <c r="J36" s="23">
        <v>328.95001220703102</v>
      </c>
      <c r="K36" s="23">
        <v>334.44000244140602</v>
      </c>
      <c r="L36" s="24">
        <v>338.30999755859398</v>
      </c>
    </row>
    <row r="37" spans="1:12" x14ac:dyDescent="0.25">
      <c r="B37" s="16">
        <v>0.6</v>
      </c>
      <c r="C37" s="23">
        <v>335.51998901367199</v>
      </c>
      <c r="D37" s="23">
        <v>354.239990234375</v>
      </c>
      <c r="E37" s="23">
        <v>368.81997680664102</v>
      </c>
      <c r="F37" s="23">
        <v>379.16998291015602</v>
      </c>
      <c r="G37" s="23">
        <v>385.64999389648398</v>
      </c>
      <c r="H37" s="23">
        <v>388.98001098632801</v>
      </c>
      <c r="I37" s="23">
        <v>391.5</v>
      </c>
      <c r="J37" s="23">
        <v>392.94000244140602</v>
      </c>
      <c r="K37" s="23">
        <v>398.16000366210898</v>
      </c>
      <c r="L37" s="24">
        <v>403.29000854492199</v>
      </c>
    </row>
    <row r="38" spans="1:12" x14ac:dyDescent="0.25">
      <c r="B38" s="16">
        <v>0.8</v>
      </c>
      <c r="C38" s="23">
        <v>474.93002319335898</v>
      </c>
      <c r="D38" s="23">
        <v>485.91003417968801</v>
      </c>
      <c r="E38" s="23">
        <v>494.91003417968801</v>
      </c>
      <c r="F38" s="23">
        <v>502.01998901367199</v>
      </c>
      <c r="G38" s="23">
        <v>507.510009765625</v>
      </c>
      <c r="H38" s="23">
        <v>512.09997558593795</v>
      </c>
      <c r="I38" s="23">
        <v>519.11999511718795</v>
      </c>
      <c r="J38" s="23">
        <v>520.28997802734398</v>
      </c>
      <c r="K38" s="23">
        <v>520.38000488281295</v>
      </c>
      <c r="L38" s="24">
        <v>520.38000488281295</v>
      </c>
    </row>
    <row r="39" spans="1:12" x14ac:dyDescent="0.25">
      <c r="B39" s="16">
        <v>1</v>
      </c>
      <c r="C39" s="23">
        <v>563.03997802734398</v>
      </c>
      <c r="D39" s="23">
        <v>571.77001953125</v>
      </c>
      <c r="E39" s="23">
        <v>580.32000732421898</v>
      </c>
      <c r="F39" s="23">
        <v>588.510009765625</v>
      </c>
      <c r="G39" s="23">
        <v>596.78997802734398</v>
      </c>
      <c r="H39" s="23">
        <v>599.13000488281295</v>
      </c>
      <c r="I39" s="23">
        <v>604.34997558593795</v>
      </c>
      <c r="J39" s="23">
        <v>609.11999511718795</v>
      </c>
      <c r="K39" s="23">
        <v>617.760009765625</v>
      </c>
      <c r="L39" s="24">
        <v>618.92999267578102</v>
      </c>
    </row>
    <row r="40" spans="1:12" x14ac:dyDescent="0.25">
      <c r="B40" s="16">
        <v>1.2</v>
      </c>
      <c r="C40" s="23">
        <v>646.469970703125</v>
      </c>
      <c r="D40" s="23">
        <v>658.97998046875</v>
      </c>
      <c r="E40" s="23">
        <v>670.13995361328102</v>
      </c>
      <c r="F40" s="23">
        <v>679.32000732421898</v>
      </c>
      <c r="G40" s="23">
        <v>687.41998291015602</v>
      </c>
      <c r="H40" s="23">
        <v>687.239990234375</v>
      </c>
      <c r="I40" s="23">
        <v>691.739990234375</v>
      </c>
      <c r="J40" s="23">
        <v>696.59997558593795</v>
      </c>
      <c r="K40" s="23">
        <v>704.70001220703102</v>
      </c>
      <c r="L40" s="24">
        <v>708.11999511718795</v>
      </c>
    </row>
    <row r="41" spans="1:12" x14ac:dyDescent="0.25">
      <c r="B41" s="16">
        <v>1.4</v>
      </c>
      <c r="C41" s="23">
        <v>732.239990234375</v>
      </c>
      <c r="D41" s="23">
        <v>745.02001953125</v>
      </c>
      <c r="E41" s="23">
        <v>756.53997802734398</v>
      </c>
      <c r="F41" s="23">
        <v>766.16998291015602</v>
      </c>
      <c r="G41" s="23">
        <v>774.719970703125</v>
      </c>
      <c r="H41" s="23">
        <v>773.91003417968795</v>
      </c>
      <c r="I41" s="23">
        <v>778.32000732421898</v>
      </c>
      <c r="J41" s="23">
        <v>783.45001220703102</v>
      </c>
      <c r="K41" s="23">
        <v>792.36004638671898</v>
      </c>
      <c r="L41" s="24">
        <v>796.13995361328102</v>
      </c>
    </row>
    <row r="42" spans="1:12" ht="15.75" thickBot="1" x14ac:dyDescent="0.3">
      <c r="B42" s="17">
        <v>1.6</v>
      </c>
      <c r="C42" s="25">
        <v>820.16998291015602</v>
      </c>
      <c r="D42" s="25">
        <v>833.30999755859398</v>
      </c>
      <c r="E42" s="25">
        <v>845.36999511718795</v>
      </c>
      <c r="F42" s="25">
        <v>855.45001220703102</v>
      </c>
      <c r="G42" s="25">
        <v>864.53997802734398</v>
      </c>
      <c r="H42" s="25">
        <v>863.280029296875</v>
      </c>
      <c r="I42" s="25">
        <v>867.510009765625</v>
      </c>
      <c r="J42" s="25">
        <v>872.91003417968795</v>
      </c>
      <c r="K42" s="25">
        <v>882.719970703125</v>
      </c>
      <c r="L42" s="26">
        <v>886.86004638671898</v>
      </c>
    </row>
    <row r="45" spans="1:12" ht="19.5" thickBot="1" x14ac:dyDescent="0.35">
      <c r="A45" s="18" t="s">
        <v>2</v>
      </c>
    </row>
    <row r="46" spans="1:12" ht="15.75" thickBot="1" x14ac:dyDescent="0.3">
      <c r="B46" s="15"/>
      <c r="C46" s="6">
        <v>500</v>
      </c>
      <c r="D46" s="6">
        <v>1000</v>
      </c>
      <c r="E46" s="6">
        <v>1500</v>
      </c>
      <c r="F46" s="6">
        <v>2000</v>
      </c>
      <c r="G46" s="6">
        <v>2500</v>
      </c>
      <c r="H46" s="6">
        <v>3000</v>
      </c>
      <c r="I46" s="6">
        <v>3750</v>
      </c>
      <c r="J46" s="6">
        <v>4500</v>
      </c>
      <c r="K46" s="6">
        <v>5500</v>
      </c>
      <c r="L46" s="7">
        <v>6000</v>
      </c>
    </row>
    <row r="47" spans="1:12" x14ac:dyDescent="0.25">
      <c r="B47" s="16">
        <v>0.1</v>
      </c>
      <c r="C47" s="19">
        <f>(C20-C33)/C33</f>
        <v>-1</v>
      </c>
      <c r="D47" s="19">
        <f>(D20-D33)/D33</f>
        <v>-1</v>
      </c>
      <c r="E47" s="19">
        <f>(E20-E33)/E33</f>
        <v>-1</v>
      </c>
      <c r="F47" s="19">
        <f>(F20-F33)/F33</f>
        <v>-1</v>
      </c>
      <c r="G47" s="19">
        <f>(G20-G33)/G33</f>
        <v>-1</v>
      </c>
      <c r="H47" s="19">
        <f>(H20-H33)/H33</f>
        <v>-1</v>
      </c>
      <c r="I47" s="19">
        <f>(I20-I33)/I33</f>
        <v>-1</v>
      </c>
      <c r="J47" s="19">
        <f>(J20-J33)/J33</f>
        <v>-1</v>
      </c>
      <c r="K47" s="19">
        <f>(K20-K33)/K33</f>
        <v>-1</v>
      </c>
      <c r="L47" s="20">
        <f>(L20-L33)/L33</f>
        <v>-1</v>
      </c>
    </row>
    <row r="48" spans="1:12" x14ac:dyDescent="0.25">
      <c r="B48" s="16">
        <v>0.2</v>
      </c>
      <c r="C48" s="19">
        <f t="shared" ref="C48:E48" si="4">(C21-C34)/C34</f>
        <v>-1</v>
      </c>
      <c r="D48" s="19">
        <f t="shared" si="4"/>
        <v>-1</v>
      </c>
      <c r="E48" s="19">
        <f t="shared" si="4"/>
        <v>-1</v>
      </c>
      <c r="F48" s="19">
        <f t="shared" ref="F48:L56" si="5">(F21-F34)/F34</f>
        <v>-1</v>
      </c>
      <c r="G48" s="19">
        <f t="shared" si="5"/>
        <v>-1</v>
      </c>
      <c r="H48" s="19">
        <f t="shared" si="5"/>
        <v>-1</v>
      </c>
      <c r="I48" s="19">
        <f t="shared" si="5"/>
        <v>-1</v>
      </c>
      <c r="J48" s="19">
        <f t="shared" si="5"/>
        <v>-1</v>
      </c>
      <c r="K48" s="19">
        <f t="shared" si="5"/>
        <v>-1</v>
      </c>
      <c r="L48" s="20">
        <f t="shared" si="5"/>
        <v>-1</v>
      </c>
    </row>
    <row r="49" spans="2:12" x14ac:dyDescent="0.25">
      <c r="B49" s="16">
        <v>0.3</v>
      </c>
      <c r="C49" s="19">
        <f t="shared" ref="C49:E49" si="6">(C22-C35)/C35</f>
        <v>-1</v>
      </c>
      <c r="D49" s="19">
        <f t="shared" si="6"/>
        <v>-1</v>
      </c>
      <c r="E49" s="19">
        <f t="shared" si="6"/>
        <v>-1</v>
      </c>
      <c r="F49" s="19">
        <f t="shared" si="5"/>
        <v>3.5502934340642688E-2</v>
      </c>
      <c r="G49" s="19">
        <f t="shared" si="5"/>
        <v>-1</v>
      </c>
      <c r="H49" s="19">
        <f t="shared" si="5"/>
        <v>-1</v>
      </c>
      <c r="I49" s="19">
        <f t="shared" si="5"/>
        <v>-1</v>
      </c>
      <c r="J49" s="19">
        <f t="shared" si="5"/>
        <v>-1</v>
      </c>
      <c r="K49" s="19">
        <f t="shared" si="5"/>
        <v>-1</v>
      </c>
      <c r="L49" s="20">
        <f t="shared" si="5"/>
        <v>-1</v>
      </c>
    </row>
    <row r="50" spans="2:12" x14ac:dyDescent="0.25">
      <c r="B50" s="16">
        <v>0.5</v>
      </c>
      <c r="C50" s="19">
        <f t="shared" ref="C50:E50" si="7">(C23-C36)/C36</f>
        <v>-1</v>
      </c>
      <c r="D50" s="19">
        <f t="shared" si="7"/>
        <v>-1</v>
      </c>
      <c r="E50" s="19">
        <f t="shared" si="7"/>
        <v>-1</v>
      </c>
      <c r="F50" s="19">
        <f t="shared" si="5"/>
        <v>4.8801418579723151E-2</v>
      </c>
      <c r="G50" s="19">
        <f t="shared" si="5"/>
        <v>-1</v>
      </c>
      <c r="H50" s="19">
        <f t="shared" si="5"/>
        <v>-1</v>
      </c>
      <c r="I50" s="19">
        <f t="shared" si="5"/>
        <v>-1</v>
      </c>
      <c r="J50" s="19">
        <f t="shared" si="5"/>
        <v>-1</v>
      </c>
      <c r="K50" s="19">
        <f t="shared" si="5"/>
        <v>-1</v>
      </c>
      <c r="L50" s="20">
        <f t="shared" si="5"/>
        <v>-1</v>
      </c>
    </row>
    <row r="51" spans="2:12" x14ac:dyDescent="0.25">
      <c r="B51" s="16">
        <v>0.6</v>
      </c>
      <c r="C51" s="19">
        <f t="shared" ref="C51:E51" si="8">(C24-C37)/C37</f>
        <v>-1</v>
      </c>
      <c r="D51" s="19">
        <f t="shared" si="8"/>
        <v>-1</v>
      </c>
      <c r="E51" s="19">
        <f t="shared" si="8"/>
        <v>-1</v>
      </c>
      <c r="F51" s="19">
        <f t="shared" si="5"/>
        <v>5.0320484083163752E-2</v>
      </c>
      <c r="G51" s="19">
        <f t="shared" si="5"/>
        <v>-1</v>
      </c>
      <c r="H51" s="19">
        <f t="shared" si="5"/>
        <v>-1</v>
      </c>
      <c r="I51" s="19">
        <f t="shared" si="5"/>
        <v>-1</v>
      </c>
      <c r="J51" s="19">
        <f t="shared" si="5"/>
        <v>-1</v>
      </c>
      <c r="K51" s="19">
        <f t="shared" si="5"/>
        <v>-1</v>
      </c>
      <c r="L51" s="20">
        <f t="shared" si="5"/>
        <v>-1</v>
      </c>
    </row>
    <row r="52" spans="2:12" x14ac:dyDescent="0.25">
      <c r="B52" s="16">
        <v>0.8</v>
      </c>
      <c r="C52" s="19">
        <f t="shared" ref="C52:E52" si="9">(C25-C38)/C38</f>
        <v>-1</v>
      </c>
      <c r="D52" s="19">
        <f t="shared" si="9"/>
        <v>-1</v>
      </c>
      <c r="E52" s="19">
        <f t="shared" si="9"/>
        <v>-1</v>
      </c>
      <c r="F52" s="19">
        <f t="shared" si="5"/>
        <v>4.8763020441525334E-2</v>
      </c>
      <c r="G52" s="19">
        <f t="shared" si="5"/>
        <v>-1</v>
      </c>
      <c r="H52" s="19">
        <f t="shared" si="5"/>
        <v>-1</v>
      </c>
      <c r="I52" s="19">
        <f t="shared" si="5"/>
        <v>-1</v>
      </c>
      <c r="J52" s="19">
        <f t="shared" si="5"/>
        <v>-1</v>
      </c>
      <c r="K52" s="19">
        <f t="shared" si="5"/>
        <v>-1</v>
      </c>
      <c r="L52" s="20">
        <f t="shared" si="5"/>
        <v>-1</v>
      </c>
    </row>
    <row r="53" spans="2:12" x14ac:dyDescent="0.25">
      <c r="B53" s="16">
        <v>1</v>
      </c>
      <c r="C53" s="19">
        <f t="shared" ref="C53:E53" si="10">(C26-C39)/C39</f>
        <v>-1</v>
      </c>
      <c r="D53" s="19">
        <f t="shared" si="10"/>
        <v>-1</v>
      </c>
      <c r="E53" s="19">
        <f t="shared" si="10"/>
        <v>-1</v>
      </c>
      <c r="F53" s="19">
        <f t="shared" si="5"/>
        <v>5.5207200719175849E-2</v>
      </c>
      <c r="G53" s="19">
        <f t="shared" si="5"/>
        <v>-1</v>
      </c>
      <c r="H53" s="19">
        <f t="shared" si="5"/>
        <v>-1</v>
      </c>
      <c r="I53" s="19">
        <f t="shared" si="5"/>
        <v>-1</v>
      </c>
      <c r="J53" s="19">
        <f t="shared" si="5"/>
        <v>-1</v>
      </c>
      <c r="K53" s="19">
        <f t="shared" si="5"/>
        <v>-1</v>
      </c>
      <c r="L53" s="20">
        <f t="shared" si="5"/>
        <v>-1</v>
      </c>
    </row>
    <row r="54" spans="2:12" x14ac:dyDescent="0.25">
      <c r="B54" s="16">
        <v>1.2</v>
      </c>
      <c r="C54" s="19">
        <f t="shared" ref="C54:E54" si="11">(C27-C40)/C40</f>
        <v>-1</v>
      </c>
      <c r="D54" s="19">
        <f t="shared" si="11"/>
        <v>-1</v>
      </c>
      <c r="E54" s="19">
        <f t="shared" si="11"/>
        <v>-1</v>
      </c>
      <c r="F54" s="19">
        <f t="shared" si="5"/>
        <v>-1</v>
      </c>
      <c r="G54" s="19">
        <f t="shared" si="5"/>
        <v>-1</v>
      </c>
      <c r="H54" s="19">
        <f t="shared" si="5"/>
        <v>-1</v>
      </c>
      <c r="I54" s="19">
        <f t="shared" si="5"/>
        <v>-1</v>
      </c>
      <c r="J54" s="19">
        <f t="shared" si="5"/>
        <v>-1</v>
      </c>
      <c r="K54" s="19">
        <f t="shared" si="5"/>
        <v>-1</v>
      </c>
      <c r="L54" s="20">
        <f t="shared" si="5"/>
        <v>-1</v>
      </c>
    </row>
    <row r="55" spans="2:12" x14ac:dyDescent="0.25">
      <c r="B55" s="16">
        <v>1.4</v>
      </c>
      <c r="C55" s="19">
        <f t="shared" ref="C55:E55" si="12">(C28-C41)/C41</f>
        <v>-1</v>
      </c>
      <c r="D55" s="19">
        <f t="shared" si="12"/>
        <v>-1</v>
      </c>
      <c r="E55" s="19">
        <f t="shared" si="12"/>
        <v>-1</v>
      </c>
      <c r="F55" s="19">
        <f t="shared" si="5"/>
        <v>-1</v>
      </c>
      <c r="G55" s="19">
        <f t="shared" si="5"/>
        <v>-1</v>
      </c>
      <c r="H55" s="19">
        <f t="shared" si="5"/>
        <v>-1</v>
      </c>
      <c r="I55" s="19">
        <f t="shared" si="5"/>
        <v>-1</v>
      </c>
      <c r="J55" s="19">
        <f t="shared" si="5"/>
        <v>-1</v>
      </c>
      <c r="K55" s="19">
        <f t="shared" si="5"/>
        <v>-1</v>
      </c>
      <c r="L55" s="20">
        <f t="shared" si="5"/>
        <v>-1</v>
      </c>
    </row>
    <row r="56" spans="2:12" ht="15.75" thickBot="1" x14ac:dyDescent="0.3">
      <c r="B56" s="17">
        <v>1.6</v>
      </c>
      <c r="C56" s="21">
        <f t="shared" ref="C56:E56" si="13">(C29-C42)/C42</f>
        <v>-1</v>
      </c>
      <c r="D56" s="21">
        <f t="shared" si="13"/>
        <v>-1</v>
      </c>
      <c r="E56" s="21">
        <f t="shared" si="13"/>
        <v>-1</v>
      </c>
      <c r="F56" s="21">
        <f t="shared" si="5"/>
        <v>-1</v>
      </c>
      <c r="G56" s="21">
        <f t="shared" si="5"/>
        <v>-1</v>
      </c>
      <c r="H56" s="21">
        <f t="shared" si="5"/>
        <v>-1</v>
      </c>
      <c r="I56" s="21">
        <f t="shared" si="5"/>
        <v>-1</v>
      </c>
      <c r="J56" s="21">
        <f t="shared" si="5"/>
        <v>-1</v>
      </c>
      <c r="K56" s="21">
        <f t="shared" si="5"/>
        <v>-1</v>
      </c>
      <c r="L56" s="22">
        <f t="shared" si="5"/>
        <v>-1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Simon</dc:creator>
  <cp:lastModifiedBy>Andre Simon</cp:lastModifiedBy>
  <dcterms:created xsi:type="dcterms:W3CDTF">2018-08-31T02:55:16Z</dcterms:created>
  <dcterms:modified xsi:type="dcterms:W3CDTF">2018-09-03T03:10:31Z</dcterms:modified>
</cp:coreProperties>
</file>